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urchasing\Product Co-ordinator\Customers\Core Range\Core Range By Customer\"/>
    </mc:Choice>
  </mc:AlternateContent>
  <xr:revisionPtr revIDLastSave="0" documentId="13_ncr:1_{27B60DBB-94B3-4B66-935C-296DADB32D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HNZ" sheetId="3" r:id="rId1"/>
    <sheet name="Visual Layout" sheetId="4" r:id="rId2"/>
  </sheets>
  <definedNames>
    <definedName name="_xlnm._FilterDatabase" localSheetId="0" hidden="1">CHNZ!$A$2:$H$2</definedName>
    <definedName name="_xlnm._FilterDatabase" localSheetId="1" hidden="1">'Visual Layout'!#REF!</definedName>
    <definedName name="_xlnm.Print_Area" localSheetId="0">CHNZ!$A$1:$H$63</definedName>
    <definedName name="_xlnm.Print_Area" localSheetId="1">'Visual Layout'!#REF!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3" l="1"/>
  <c r="H9" i="3" l="1"/>
  <c r="H36" i="3"/>
  <c r="H53" i="3"/>
</calcChain>
</file>

<file path=xl/sharedStrings.xml><?xml version="1.0" encoding="utf-8"?>
<sst xmlns="http://schemas.openxmlformats.org/spreadsheetml/2006/main" count="379" uniqueCount="178">
  <si>
    <t>Product</t>
  </si>
  <si>
    <t>Qty</t>
  </si>
  <si>
    <t>Unit</t>
  </si>
  <si>
    <t>Unit Price</t>
  </si>
  <si>
    <t>Ext Price</t>
  </si>
  <si>
    <t>MT25IN13-50</t>
  </si>
  <si>
    <t>coil</t>
  </si>
  <si>
    <t>MT16IN4-100</t>
  </si>
  <si>
    <t>MT2520</t>
  </si>
  <si>
    <t>ea</t>
  </si>
  <si>
    <t>MT251620</t>
  </si>
  <si>
    <t>MT 25 X 16 X 20 TEE</t>
  </si>
  <si>
    <t>MT25EC</t>
  </si>
  <si>
    <t>MT201616</t>
  </si>
  <si>
    <t>MT2016</t>
  </si>
  <si>
    <t>MT20EC</t>
  </si>
  <si>
    <t>MT161616</t>
  </si>
  <si>
    <t>MT1612FT</t>
  </si>
  <si>
    <t>MT1616J</t>
  </si>
  <si>
    <t>MT1616E</t>
  </si>
  <si>
    <t>MT16EC</t>
  </si>
  <si>
    <t>CPCLIPS16</t>
  </si>
  <si>
    <t>CPCLIPS20</t>
  </si>
  <si>
    <t>CPCLIPS25</t>
  </si>
  <si>
    <t>CROS16MMW</t>
  </si>
  <si>
    <t>DLVBANG</t>
  </si>
  <si>
    <t>DLVBSTR</t>
  </si>
  <si>
    <t>VAAV</t>
  </si>
  <si>
    <t>VAAVN</t>
  </si>
  <si>
    <t>FXPRO290</t>
  </si>
  <si>
    <t>FXCLE290</t>
  </si>
  <si>
    <t>FEMALE UNION MULTI TUBO 20X3/4 MT2034FT</t>
  </si>
  <si>
    <t>FEMALE UNION MULTI TUBO 25X1IN MT251FT</t>
  </si>
  <si>
    <t>MALE UNION MULTI TUBO 16X1/2IN MT1612MT</t>
  </si>
  <si>
    <t>MALE UNION MULTI TUBO 20X3/4IN MT2034MT</t>
  </si>
  <si>
    <t>MALE UNION MULTI TUBO 25X1IN MT251MT</t>
  </si>
  <si>
    <t>MALE UNION MULTI TUBO 25X3/4IN MT2534MT</t>
  </si>
  <si>
    <t>MAX TIE WIRE 95M PER ROLL UNDERFLOOR ACCESSORIES TIEWIRE</t>
  </si>
  <si>
    <t>PIPE MULTITUBO 20MM PRE INSULATED MT20IN13-50 50M COIL</t>
  </si>
  <si>
    <t>TEE MULTI TUBO 25X20X25 MT252025</t>
  </si>
  <si>
    <t>TEE MULTI TUBO 32X32X32 MT323232</t>
  </si>
  <si>
    <t>TEMPORARY BLANKING CAP 16MM PIPE TOOLS MTTP16JG</t>
  </si>
  <si>
    <t>RANGE</t>
  </si>
  <si>
    <t>CORE</t>
  </si>
  <si>
    <t>CORE PLUS</t>
  </si>
  <si>
    <t>CONMTPERT</t>
  </si>
  <si>
    <t>CONMTPERT PE-RT PIPE CONNECTOR</t>
  </si>
  <si>
    <t>16MM X 3/4INCH</t>
  </si>
  <si>
    <r>
      <rPr>
        <sz val="11"/>
        <color theme="1"/>
        <rFont val="Calibri"/>
        <family val="2"/>
        <scheme val="minor"/>
      </rPr>
      <t>ea</t>
    </r>
  </si>
  <si>
    <t>ELBOW MULTI TUBO 16X16</t>
  </si>
  <si>
    <t>MT2020E</t>
  </si>
  <si>
    <t>ELBOW MULTI TUBO 20X20</t>
  </si>
  <si>
    <t>MT2525E</t>
  </si>
  <si>
    <t>ELBOW MULTI TUBO 25X25</t>
  </si>
  <si>
    <t>END CAP MT 16</t>
  </si>
  <si>
    <t>COMP PRESS FITTINGS MT16EC</t>
  </si>
  <si>
    <t>END CAP MT 20</t>
  </si>
  <si>
    <t>COMP PRESS FITTINGS MT20EC</t>
  </si>
  <si>
    <t>END CAP MT 25</t>
  </si>
  <si>
    <t>COMP PRESS FITTINGS MT25EC</t>
  </si>
  <si>
    <t>FEMALE UNION MULTI TUBO 16X1/2</t>
  </si>
  <si>
    <t>MT2034FT</t>
  </si>
  <si>
    <t>MT251FT</t>
  </si>
  <si>
    <t>MT2534FT</t>
  </si>
  <si>
    <t>FEMALE UNION MULTI TUBO 25X3/4</t>
  </si>
  <si>
    <t>JOINER MULTI TUBO 16X16</t>
  </si>
  <si>
    <t>MT2020J</t>
  </si>
  <si>
    <t>JOINER MULTI TUBO 20X20</t>
  </si>
  <si>
    <t>MT2525J</t>
  </si>
  <si>
    <t>JOINER MULTI TUBO 25X25</t>
  </si>
  <si>
    <t>MT3232J</t>
  </si>
  <si>
    <t>JOINER MULTI TUBO 32X32</t>
  </si>
  <si>
    <t>MT1612MT</t>
  </si>
  <si>
    <t>MT2034MT</t>
  </si>
  <si>
    <t>MT251MT</t>
  </si>
  <si>
    <t>MT2534MT</t>
  </si>
  <si>
    <t>MT321MT</t>
  </si>
  <si>
    <t>MALE UNION MULTI TUBO 32X1IN</t>
  </si>
  <si>
    <t>MT2034FTSV</t>
  </si>
  <si>
    <t>MULTI TUBO 20X3/4IN FT SWIVEL</t>
  </si>
  <si>
    <t>WITH WASHER MT2034FTSV</t>
  </si>
  <si>
    <t>CONMT1634</t>
  </si>
  <si>
    <t>MULTITUBO CONN COMP 16MMX3/4IN</t>
  </si>
  <si>
    <t>DL RADS&amp;MANIFOLDS CONMT1634</t>
  </si>
  <si>
    <t>PIPE 16 COMPOSITE 4X100M COIL</t>
  </si>
  <si>
    <t>PREINSULATED MT16IN4-100</t>
  </si>
  <si>
    <t>PIPE MULTI TUBO 25MM INSULATED</t>
  </si>
  <si>
    <t>MT25IN 50M COIL MT25IN13-50</t>
  </si>
  <si>
    <t>MT20IN13-50</t>
  </si>
  <si>
    <t>MT16IN13-50</t>
  </si>
  <si>
    <t>PIPE MULTITUBO MT16 13MM PRE</t>
  </si>
  <si>
    <t>INSULATED MT16IN30-50 50M COIL</t>
  </si>
  <si>
    <r>
      <rPr>
        <sz val="11"/>
        <color theme="1"/>
        <rFont val="Calibri"/>
        <family val="2"/>
        <scheme val="minor"/>
      </rPr>
      <t>coil</t>
    </r>
  </si>
  <si>
    <t>MT20-100</t>
  </si>
  <si>
    <t>PIPE MULTITUBO MT20 20MM</t>
  </si>
  <si>
    <t>MT20-100 100M COIL</t>
  </si>
  <si>
    <t>MT25-50</t>
  </si>
  <si>
    <t>PIPE MULTITUBO MT25 25MM</t>
  </si>
  <si>
    <t>MT25-50 50M COIL</t>
  </si>
  <si>
    <t>MT16PERT-300</t>
  </si>
  <si>
    <t>PIPE MULTITUBO PE-RT UF 16MM</t>
  </si>
  <si>
    <t>16X2.0 300M COIL</t>
  </si>
  <si>
    <t>PIPECLIPS WHITE NAIL IN 16MM</t>
  </si>
  <si>
    <t>PIPE ACCESSORIES CPCLIPS16</t>
  </si>
  <si>
    <t>PIPECLIPS WHITE NAIL IN 22MM</t>
  </si>
  <si>
    <t>PIPE ACCESSORIES CPCLIPS20</t>
  </si>
  <si>
    <t>PIPECLIPS WHITE NAIL IN 28MM</t>
  </si>
  <si>
    <t>PIPE ACCESSORIES CPCLIPS25</t>
  </si>
  <si>
    <t>REDUCER MULTI TUBO 20X16</t>
  </si>
  <si>
    <t>MT2516</t>
  </si>
  <si>
    <t>REDUCER MULTI TUBO 25X16</t>
  </si>
  <si>
    <t>REDUCER MULTI TUBO 25X20</t>
  </si>
  <si>
    <t>TEE MULTI TUBO 16X16X16</t>
  </si>
  <si>
    <t>TEE MULTI TUBO 20X16X16</t>
  </si>
  <si>
    <t>MT201620</t>
  </si>
  <si>
    <t>TEE MULTI TUBO 20X16X20</t>
  </si>
  <si>
    <t>MT202016</t>
  </si>
  <si>
    <t>TEE MULTI TUBO 20X20X16</t>
  </si>
  <si>
    <t>MT202020</t>
  </si>
  <si>
    <t>TEE MULTI TUBO 20X20X20</t>
  </si>
  <si>
    <t>MT251625</t>
  </si>
  <si>
    <t>TEE MULTI TUBO 25X16X25</t>
  </si>
  <si>
    <t>MT252020</t>
  </si>
  <si>
    <t>TEE MULTI TUBO 25X20X20</t>
  </si>
  <si>
    <t>MT252025</t>
  </si>
  <si>
    <t>MT252525</t>
  </si>
  <si>
    <t>TEE MULTI TUBO 25X25X25</t>
  </si>
  <si>
    <t>MT321FT</t>
  </si>
  <si>
    <t>FEMALE UNION MULTI TUBO 32X1IN</t>
  </si>
  <si>
    <t>MT3232E</t>
  </si>
  <si>
    <t>TIEWIRE</t>
  </si>
  <si>
    <t>MT32IN13-50</t>
  </si>
  <si>
    <t>MT323232</t>
  </si>
  <si>
    <t>MTTP16JG</t>
  </si>
  <si>
    <t>Layout Order</t>
  </si>
  <si>
    <t>DESCRIPTION 2</t>
  </si>
  <si>
    <t>DESCRIPTION</t>
  </si>
  <si>
    <t>AIR VALVES VAAVN</t>
  </si>
  <si>
    <t>PREINSULATED MT32IN13-50</t>
  </si>
  <si>
    <t>ELBOW MULTI TUBO 32X32</t>
  </si>
  <si>
    <t>COMPOSITE ROSETTES 16MM WHITE</t>
  </si>
  <si>
    <t>DL ANGLE VALVE BLOCK</t>
  </si>
  <si>
    <t>DL STRAIGHT VALVE BLOCK</t>
  </si>
  <si>
    <t>FERNOX CLEANER 290ML</t>
  </si>
  <si>
    <t>FERNOX PROTECTOR 290ML</t>
  </si>
  <si>
    <t>VALVE AIR EMITTANCE (AAV)</t>
  </si>
  <si>
    <t>VALVE AUTO AIR VENT 1/2 N/R</t>
  </si>
  <si>
    <t>PIPE 13MM COMPOSITE 50M COIL</t>
  </si>
  <si>
    <t>FXPRO400EX</t>
  </si>
  <si>
    <t>FERNOX F1 PROTECTOR EXPRESS CAN 400ML</t>
  </si>
  <si>
    <t>MT1616E/MT161616</t>
  </si>
  <si>
    <t>MT1612MT / MT16EC</t>
  </si>
  <si>
    <t>MTTP16JG / MT2020E</t>
  </si>
  <si>
    <t>MT2020J / MT2016</t>
  </si>
  <si>
    <t>MT201616 / MT201620</t>
  </si>
  <si>
    <t>MT202016 / MT202020</t>
  </si>
  <si>
    <t>MT2034MT / MT2034FT</t>
  </si>
  <si>
    <t>MT251620 / MT252020</t>
  </si>
  <si>
    <t>MT252025 / MT252525</t>
  </si>
  <si>
    <t>MT2525J / MT2534FT</t>
  </si>
  <si>
    <t>MT2534MT / MT25EC</t>
  </si>
  <si>
    <t xml:space="preserve">MT251FT </t>
  </si>
  <si>
    <t>CPCLIPS16 / CPCLIPS20</t>
  </si>
  <si>
    <t>CPCLIPS25 / CROS16MMW</t>
  </si>
  <si>
    <t>CONMT1634 / CONMTPERT</t>
  </si>
  <si>
    <t>DLVBANG / DLVBSTR</t>
  </si>
  <si>
    <t>VAAV / VAAVN</t>
  </si>
  <si>
    <t>FXCLE290 / FXPRO290</t>
  </si>
  <si>
    <t>FXPRO400EX / TIEWIRE</t>
  </si>
  <si>
    <t xml:space="preserve">MT2520 </t>
  </si>
  <si>
    <t>6 Bin Across Layout</t>
  </si>
  <si>
    <t>Shelf</t>
  </si>
  <si>
    <t>MT1616J/ MT1612FT</t>
  </si>
  <si>
    <t>MT2034FTSV / MT20EC</t>
  </si>
  <si>
    <t>MT2525E / MT2516</t>
  </si>
  <si>
    <t>Single</t>
  </si>
  <si>
    <t>Double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</si>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</sst>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44" fontId="0" fillId="0" borderId="0" xfId="1" applyFont="1" applyFill="1"/>
    <xf numFmtId="44" fontId="0" fillId="0" borderId="0" xfId="0" applyNumberFormat="1" applyFont="1" applyFill="1"/>
    <xf numFmtId="44" fontId="2" fillId="0" borderId="0" xfId="1" applyFont="1" applyFill="1" applyAlignment="1">
      <alignment horizontal="right"/>
    </xf>
    <xf numFmtId="44" fontId="2" fillId="0" borderId="0" xfId="1" applyFont="1" applyFill="1"/>
    <xf numFmtId="0" fontId="2" fillId="0" borderId="0" xfId="0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14" fontId="2" fillId="0" borderId="0" xfId="0" applyNumberFormat="1" applyFont="1" applyFill="1"/>
    <xf numFmtId="0" fontId="3" fillId="0" borderId="0" xfId="0" applyFont="1" applyFill="1"/>
    <xf numFmtId="0" fontId="0" fillId="0" borderId="1" xfId="0" applyFont="1" applyFill="1" applyBorder="1"/>
    <xf numFmtId="0" fontId="2" fillId="0" borderId="0" xfId="0" applyFont="1" applyFill="1"/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9A4F-096A-47F1-A8CB-064548569E2B}">
  <sheetPr>
    <pageSetUpPr fitToPage="1"/>
  </sheetPr>
  <dimension ref="A1:J67"/>
  <sheetViews>
    <sheetView tabSelected="1" zoomScale="85" zoomScaleNormal="85" workbookViewId="0">
      <pane ySplit="2" topLeftCell="A3" activePane="bottomLeft" state="frozen"/>
      <selection pane="bottomLeft" activeCell="B28" sqref="B28"/>
    </sheetView>
  </sheetViews>
  <sheetFormatPr defaultRowHeight="15" x14ac:dyDescent="0.25"/>
  <cols>
    <col min="1" max="1" width="10.42578125" style="3" bestFit="1" customWidth="1"/>
    <col min="2" max="2" width="13.85546875" style="3" bestFit="1" customWidth="1"/>
    <col min="3" max="3" width="59.5703125" style="3" bestFit="1" customWidth="1"/>
    <col min="4" max="4" width="32.140625" style="3" bestFit="1" customWidth="1"/>
    <col min="5" max="5" width="8.7109375" style="3" bestFit="1" customWidth="1"/>
    <col min="6" max="6" width="4.85546875" style="3" bestFit="1" customWidth="1"/>
    <col min="7" max="7" width="10.140625" style="3" bestFit="1" customWidth="1"/>
    <col min="8" max="8" width="11.5703125" style="3" bestFit="1" customWidth="1"/>
    <col min="9" max="16384" width="9.140625" style="3"/>
  </cols>
  <sheetData>
    <row r="1" spans="1:10" x14ac:dyDescent="0.25">
      <c r="B1" s="11" t="s">
        <v>134</v>
      </c>
      <c r="C1" s="10">
        <v>44020</v>
      </c>
    </row>
    <row r="2" spans="1:10" s="2" customFormat="1" x14ac:dyDescent="0.25">
      <c r="A2" s="1" t="s">
        <v>42</v>
      </c>
      <c r="B2" s="8" t="s">
        <v>0</v>
      </c>
      <c r="C2" s="8" t="s">
        <v>136</v>
      </c>
      <c r="D2" s="8" t="s">
        <v>135</v>
      </c>
      <c r="E2" s="8" t="s">
        <v>1</v>
      </c>
      <c r="F2" s="8" t="s">
        <v>2</v>
      </c>
      <c r="G2" s="9" t="s">
        <v>3</v>
      </c>
      <c r="H2" s="9" t="s">
        <v>4</v>
      </c>
      <c r="I2" s="2" t="s">
        <v>175</v>
      </c>
      <c r="J2" s="2" t="s">
        <v>176</v>
      </c>
    </row>
    <row r="3" spans="1:10" x14ac:dyDescent="0.25">
      <c r="A3" s="3" t="s">
        <v>43</v>
      </c>
      <c r="B3" s="3" t="s">
        <v>19</v>
      </c>
      <c r="C3" s="3" t="s">
        <v>49</v>
      </c>
      <c r="D3" s="3" t="s">
        <v>19</v>
      </c>
      <c r="E3" s="3">
        <v>40</v>
      </c>
      <c r="F3" s="3" t="s">
        <v>9</v>
      </c>
      <c r="G3" s="4">
        <v>6.08</v>
      </c>
      <c r="H3" s="4">
        <v>243.2</v>
      </c>
      <c r="J3" s="3" t="s">
        <v>177</v>
      </c>
    </row>
    <row r="4" spans="1:10" x14ac:dyDescent="0.25">
      <c r="A4" s="3" t="s">
        <v>43</v>
      </c>
      <c r="B4" s="3" t="s">
        <v>16</v>
      </c>
      <c r="C4" s="3" t="s">
        <v>112</v>
      </c>
      <c r="D4" s="3" t="s">
        <v>16</v>
      </c>
      <c r="E4" s="3">
        <v>10</v>
      </c>
      <c r="F4" s="3" t="s">
        <v>9</v>
      </c>
      <c r="G4" s="4">
        <v>8.3000000000000007</v>
      </c>
      <c r="H4" s="4">
        <v>83</v>
      </c>
      <c r="J4" s="3" t="s">
        <v>177</v>
      </c>
    </row>
    <row r="5" spans="1:10" x14ac:dyDescent="0.25">
      <c r="A5" s="3" t="s">
        <v>43</v>
      </c>
      <c r="B5" s="3" t="s">
        <v>18</v>
      </c>
      <c r="C5" s="3" t="s">
        <v>65</v>
      </c>
      <c r="D5" s="3" t="s">
        <v>18</v>
      </c>
      <c r="E5" s="3">
        <v>20</v>
      </c>
      <c r="F5" s="3" t="s">
        <v>9</v>
      </c>
      <c r="G5" s="4">
        <v>5.46</v>
      </c>
      <c r="H5" s="4">
        <v>109.2</v>
      </c>
      <c r="J5" s="3" t="s">
        <v>177</v>
      </c>
    </row>
    <row r="6" spans="1:10" x14ac:dyDescent="0.25">
      <c r="A6" s="3" t="s">
        <v>43</v>
      </c>
      <c r="B6" s="3" t="s">
        <v>17</v>
      </c>
      <c r="C6" s="3" t="s">
        <v>60</v>
      </c>
      <c r="D6" s="3" t="s">
        <v>17</v>
      </c>
      <c r="E6" s="3">
        <v>20</v>
      </c>
      <c r="F6" s="3" t="s">
        <v>9</v>
      </c>
      <c r="G6" s="4">
        <v>4.8899999999999997</v>
      </c>
      <c r="H6" s="4">
        <v>97.8</v>
      </c>
      <c r="J6" s="3" t="s">
        <v>177</v>
      </c>
    </row>
    <row r="7" spans="1:10" x14ac:dyDescent="0.25">
      <c r="A7" s="3" t="s">
        <v>43</v>
      </c>
      <c r="B7" s="3" t="s">
        <v>72</v>
      </c>
      <c r="C7" s="3" t="s">
        <v>33</v>
      </c>
      <c r="E7" s="3">
        <v>20</v>
      </c>
      <c r="F7" s="3" t="s">
        <v>48</v>
      </c>
      <c r="G7" s="4">
        <v>4.6280000000000001</v>
      </c>
      <c r="H7" s="5">
        <v>9.2560000000000002</v>
      </c>
      <c r="J7" s="3" t="s">
        <v>177</v>
      </c>
    </row>
    <row r="8" spans="1:10" x14ac:dyDescent="0.25">
      <c r="A8" s="3" t="s">
        <v>43</v>
      </c>
      <c r="B8" s="3" t="s">
        <v>20</v>
      </c>
      <c r="C8" s="3" t="s">
        <v>54</v>
      </c>
      <c r="D8" s="3" t="s">
        <v>55</v>
      </c>
      <c r="E8" s="3">
        <v>40</v>
      </c>
      <c r="F8" s="3" t="s">
        <v>9</v>
      </c>
      <c r="G8" s="4">
        <v>3.16</v>
      </c>
      <c r="H8" s="4">
        <v>126.4</v>
      </c>
      <c r="J8" s="3" t="s">
        <v>177</v>
      </c>
    </row>
    <row r="9" spans="1:10" x14ac:dyDescent="0.25">
      <c r="A9" s="3" t="s">
        <v>44</v>
      </c>
      <c r="B9" s="3" t="s">
        <v>133</v>
      </c>
      <c r="C9" s="3" t="s">
        <v>41</v>
      </c>
      <c r="E9" s="3">
        <v>20</v>
      </c>
      <c r="F9" s="3" t="s">
        <v>9</v>
      </c>
      <c r="G9" s="4">
        <v>4.6890000000000001</v>
      </c>
      <c r="H9" s="5">
        <f>E9*G9</f>
        <v>93.78</v>
      </c>
      <c r="J9" s="3" t="s">
        <v>177</v>
      </c>
    </row>
    <row r="10" spans="1:10" x14ac:dyDescent="0.25">
      <c r="A10" s="3" t="s">
        <v>43</v>
      </c>
      <c r="B10" s="3" t="s">
        <v>50</v>
      </c>
      <c r="C10" s="3" t="s">
        <v>51</v>
      </c>
      <c r="D10" s="3" t="s">
        <v>50</v>
      </c>
      <c r="E10" s="3">
        <v>10</v>
      </c>
      <c r="F10" s="3" t="s">
        <v>48</v>
      </c>
      <c r="G10" s="4">
        <v>8.74</v>
      </c>
      <c r="H10" s="4">
        <v>87.4</v>
      </c>
      <c r="J10" s="3" t="s">
        <v>177</v>
      </c>
    </row>
    <row r="11" spans="1:10" x14ac:dyDescent="0.25">
      <c r="A11" s="3" t="s">
        <v>43</v>
      </c>
      <c r="B11" s="3" t="s">
        <v>66</v>
      </c>
      <c r="C11" s="3" t="s">
        <v>67</v>
      </c>
      <c r="D11" s="3" t="s">
        <v>66</v>
      </c>
      <c r="E11" s="3">
        <v>10</v>
      </c>
      <c r="F11" s="3" t="s">
        <v>48</v>
      </c>
      <c r="G11" s="4">
        <v>7.32</v>
      </c>
      <c r="H11" s="4">
        <v>73.2</v>
      </c>
      <c r="J11" s="3" t="s">
        <v>177</v>
      </c>
    </row>
    <row r="12" spans="1:10" x14ac:dyDescent="0.25">
      <c r="A12" s="3" t="s">
        <v>43</v>
      </c>
      <c r="B12" s="3" t="s">
        <v>14</v>
      </c>
      <c r="C12" s="3" t="s">
        <v>108</v>
      </c>
      <c r="D12" s="3" t="s">
        <v>14</v>
      </c>
      <c r="E12" s="3">
        <v>10</v>
      </c>
      <c r="F12" s="3" t="s">
        <v>9</v>
      </c>
      <c r="G12" s="4">
        <v>6.88</v>
      </c>
      <c r="H12" s="4">
        <v>68.8</v>
      </c>
      <c r="J12" s="3" t="s">
        <v>177</v>
      </c>
    </row>
    <row r="13" spans="1:10" x14ac:dyDescent="0.25">
      <c r="A13" s="3" t="s">
        <v>43</v>
      </c>
      <c r="B13" s="3" t="s">
        <v>13</v>
      </c>
      <c r="C13" s="3" t="s">
        <v>113</v>
      </c>
      <c r="D13" s="3" t="s">
        <v>13</v>
      </c>
      <c r="E13" s="3">
        <v>10</v>
      </c>
      <c r="F13" s="3" t="s">
        <v>9</v>
      </c>
      <c r="G13" s="4">
        <v>12.2</v>
      </c>
      <c r="H13" s="4">
        <v>122</v>
      </c>
      <c r="J13" s="3" t="s">
        <v>177</v>
      </c>
    </row>
    <row r="14" spans="1:10" x14ac:dyDescent="0.25">
      <c r="A14" s="3" t="s">
        <v>43</v>
      </c>
      <c r="B14" s="3" t="s">
        <v>114</v>
      </c>
      <c r="C14" s="3" t="s">
        <v>115</v>
      </c>
      <c r="D14" s="3" t="s">
        <v>114</v>
      </c>
      <c r="E14" s="3">
        <v>20</v>
      </c>
      <c r="F14" s="3" t="s">
        <v>48</v>
      </c>
      <c r="G14" s="4">
        <v>11.98</v>
      </c>
      <c r="H14" s="4">
        <v>239.6</v>
      </c>
      <c r="J14" s="3" t="s">
        <v>177</v>
      </c>
    </row>
    <row r="15" spans="1:10" x14ac:dyDescent="0.25">
      <c r="A15" s="3" t="s">
        <v>43</v>
      </c>
      <c r="B15" s="3" t="s">
        <v>116</v>
      </c>
      <c r="C15" s="3" t="s">
        <v>117</v>
      </c>
      <c r="D15" s="3" t="s">
        <v>116</v>
      </c>
      <c r="E15" s="3">
        <v>20</v>
      </c>
      <c r="F15" s="3" t="s">
        <v>48</v>
      </c>
      <c r="G15" s="4">
        <v>11.98</v>
      </c>
      <c r="H15" s="4">
        <v>239.6</v>
      </c>
      <c r="J15" s="3" t="s">
        <v>177</v>
      </c>
    </row>
    <row r="16" spans="1:10" x14ac:dyDescent="0.25">
      <c r="A16" s="3" t="s">
        <v>43</v>
      </c>
      <c r="B16" s="3" t="s">
        <v>118</v>
      </c>
      <c r="C16" s="3" t="s">
        <v>119</v>
      </c>
      <c r="D16" s="3" t="s">
        <v>118</v>
      </c>
      <c r="E16" s="3">
        <v>20</v>
      </c>
      <c r="F16" s="3" t="s">
        <v>48</v>
      </c>
      <c r="G16" s="4">
        <v>11.98</v>
      </c>
      <c r="H16" s="4">
        <v>239.6</v>
      </c>
      <c r="J16" s="3" t="s">
        <v>177</v>
      </c>
    </row>
    <row r="17" spans="1:10" x14ac:dyDescent="0.25">
      <c r="A17" s="3" t="s">
        <v>43</v>
      </c>
      <c r="B17" s="3" t="s">
        <v>73</v>
      </c>
      <c r="C17" s="3" t="s">
        <v>34</v>
      </c>
      <c r="E17" s="3">
        <v>20</v>
      </c>
      <c r="F17" s="3" t="s">
        <v>48</v>
      </c>
      <c r="G17" s="4">
        <v>6.9829999999999997</v>
      </c>
      <c r="H17" s="5">
        <v>13.965999999999999</v>
      </c>
      <c r="J17" s="3" t="s">
        <v>177</v>
      </c>
    </row>
    <row r="18" spans="1:10" x14ac:dyDescent="0.25">
      <c r="A18" s="3" t="s">
        <v>43</v>
      </c>
      <c r="B18" s="3" t="s">
        <v>61</v>
      </c>
      <c r="C18" s="3" t="s">
        <v>31</v>
      </c>
      <c r="E18" s="3">
        <v>20</v>
      </c>
      <c r="F18" s="3" t="s">
        <v>48</v>
      </c>
      <c r="G18" s="4">
        <v>7.43</v>
      </c>
      <c r="H18" s="5">
        <v>14.86</v>
      </c>
      <c r="J18" s="3" t="s">
        <v>177</v>
      </c>
    </row>
    <row r="19" spans="1:10" x14ac:dyDescent="0.25">
      <c r="A19" s="3" t="s">
        <v>43</v>
      </c>
      <c r="B19" s="3" t="s">
        <v>78</v>
      </c>
      <c r="C19" s="3" t="s">
        <v>79</v>
      </c>
      <c r="D19" s="3" t="s">
        <v>80</v>
      </c>
      <c r="E19" s="3">
        <v>10</v>
      </c>
      <c r="F19" s="3" t="s">
        <v>48</v>
      </c>
      <c r="G19" s="4">
        <v>13.59</v>
      </c>
      <c r="H19" s="4">
        <v>135.9</v>
      </c>
      <c r="J19" s="3" t="s">
        <v>177</v>
      </c>
    </row>
    <row r="20" spans="1:10" x14ac:dyDescent="0.25">
      <c r="A20" s="3" t="s">
        <v>43</v>
      </c>
      <c r="B20" s="3" t="s">
        <v>15</v>
      </c>
      <c r="C20" s="3" t="s">
        <v>56</v>
      </c>
      <c r="D20" s="3" t="s">
        <v>57</v>
      </c>
      <c r="E20" s="3">
        <v>10</v>
      </c>
      <c r="F20" s="3" t="s">
        <v>9</v>
      </c>
      <c r="G20" s="4">
        <v>4.42</v>
      </c>
      <c r="H20" s="4">
        <v>44.2</v>
      </c>
      <c r="J20" s="3" t="s">
        <v>177</v>
      </c>
    </row>
    <row r="21" spans="1:10" x14ac:dyDescent="0.25">
      <c r="A21" s="3" t="s">
        <v>43</v>
      </c>
      <c r="B21" s="3" t="s">
        <v>52</v>
      </c>
      <c r="C21" s="3" t="s">
        <v>53</v>
      </c>
      <c r="D21" s="3" t="s">
        <v>52</v>
      </c>
      <c r="E21" s="3">
        <v>20</v>
      </c>
      <c r="F21" s="3" t="s">
        <v>48</v>
      </c>
      <c r="G21" s="4">
        <v>13.59</v>
      </c>
      <c r="H21" s="4">
        <v>271.8</v>
      </c>
      <c r="J21" s="3" t="s">
        <v>177</v>
      </c>
    </row>
    <row r="22" spans="1:10" x14ac:dyDescent="0.25">
      <c r="A22" s="3" t="s">
        <v>43</v>
      </c>
      <c r="B22" s="3" t="s">
        <v>109</v>
      </c>
      <c r="C22" s="3" t="s">
        <v>110</v>
      </c>
      <c r="D22" s="3" t="s">
        <v>109</v>
      </c>
      <c r="E22" s="3">
        <v>20</v>
      </c>
      <c r="F22" s="3" t="s">
        <v>48</v>
      </c>
      <c r="G22" s="4">
        <v>9.32</v>
      </c>
      <c r="H22" s="4">
        <v>186.4</v>
      </c>
      <c r="J22" s="3" t="s">
        <v>177</v>
      </c>
    </row>
    <row r="23" spans="1:10" x14ac:dyDescent="0.25">
      <c r="A23" s="3" t="s">
        <v>43</v>
      </c>
      <c r="B23" s="3" t="s">
        <v>8</v>
      </c>
      <c r="C23" s="3" t="s">
        <v>111</v>
      </c>
      <c r="D23" s="3" t="s">
        <v>8</v>
      </c>
      <c r="E23" s="3">
        <v>20</v>
      </c>
      <c r="F23" s="3" t="s">
        <v>9</v>
      </c>
      <c r="G23" s="4">
        <v>10.119999999999999</v>
      </c>
      <c r="H23" s="4">
        <v>202.39999999999998</v>
      </c>
      <c r="J23" s="3" t="s">
        <v>177</v>
      </c>
    </row>
    <row r="24" spans="1:10" x14ac:dyDescent="0.25">
      <c r="A24" s="3" t="s">
        <v>43</v>
      </c>
      <c r="B24" s="3" t="s">
        <v>120</v>
      </c>
      <c r="C24" s="3" t="s">
        <v>121</v>
      </c>
      <c r="D24" s="3" t="s">
        <v>120</v>
      </c>
      <c r="E24" s="3">
        <v>16</v>
      </c>
      <c r="F24" s="3" t="s">
        <v>48</v>
      </c>
      <c r="G24" s="4">
        <v>16.02</v>
      </c>
      <c r="H24" s="4">
        <v>256.32</v>
      </c>
      <c r="J24" s="3" t="s">
        <v>177</v>
      </c>
    </row>
    <row r="25" spans="1:10" x14ac:dyDescent="0.25">
      <c r="A25" s="3" t="s">
        <v>43</v>
      </c>
      <c r="B25" s="3" t="s">
        <v>10</v>
      </c>
      <c r="C25" s="3" t="s">
        <v>11</v>
      </c>
      <c r="D25" s="3" t="s">
        <v>10</v>
      </c>
      <c r="E25" s="3">
        <v>16</v>
      </c>
      <c r="F25" s="3" t="s">
        <v>9</v>
      </c>
      <c r="G25" s="4">
        <v>15.4</v>
      </c>
      <c r="H25" s="4">
        <v>246.4</v>
      </c>
      <c r="J25" s="3" t="s">
        <v>177</v>
      </c>
    </row>
    <row r="26" spans="1:10" x14ac:dyDescent="0.25">
      <c r="A26" s="3" t="s">
        <v>43</v>
      </c>
      <c r="B26" s="3" t="s">
        <v>122</v>
      </c>
      <c r="C26" s="3" t="s">
        <v>123</v>
      </c>
      <c r="D26" s="3" t="s">
        <v>122</v>
      </c>
      <c r="E26" s="3">
        <v>16</v>
      </c>
      <c r="F26" s="3" t="s">
        <v>48</v>
      </c>
      <c r="G26" s="4">
        <v>17.440000000000001</v>
      </c>
      <c r="H26" s="4">
        <v>279.04000000000002</v>
      </c>
      <c r="J26" s="3" t="s">
        <v>177</v>
      </c>
    </row>
    <row r="27" spans="1:10" x14ac:dyDescent="0.25">
      <c r="A27" s="3" t="s">
        <v>43</v>
      </c>
      <c r="B27" s="3" t="s">
        <v>124</v>
      </c>
      <c r="C27" s="3" t="s">
        <v>39</v>
      </c>
      <c r="E27" s="3">
        <v>20</v>
      </c>
      <c r="F27" s="3" t="s">
        <v>9</v>
      </c>
      <c r="G27" s="4">
        <v>18.158000000000001</v>
      </c>
      <c r="H27" s="5">
        <v>363.16</v>
      </c>
      <c r="J27" s="3" t="s">
        <v>177</v>
      </c>
    </row>
    <row r="28" spans="1:10" x14ac:dyDescent="0.25">
      <c r="A28" s="3" t="s">
        <v>43</v>
      </c>
      <c r="B28" s="3" t="s">
        <v>125</v>
      </c>
      <c r="C28" s="3" t="s">
        <v>126</v>
      </c>
      <c r="D28" s="3" t="s">
        <v>125</v>
      </c>
      <c r="E28" s="3">
        <v>20</v>
      </c>
      <c r="F28" s="3" t="s">
        <v>48</v>
      </c>
      <c r="G28" s="4">
        <v>17.809999999999999</v>
      </c>
      <c r="H28" s="4">
        <v>356.2</v>
      </c>
      <c r="J28" s="3" t="s">
        <v>177</v>
      </c>
    </row>
    <row r="29" spans="1:10" x14ac:dyDescent="0.25">
      <c r="A29" s="3" t="s">
        <v>43</v>
      </c>
      <c r="B29" s="3" t="s">
        <v>62</v>
      </c>
      <c r="C29" s="3" t="s">
        <v>32</v>
      </c>
      <c r="E29" s="3">
        <v>20</v>
      </c>
      <c r="F29" s="3" t="s">
        <v>48</v>
      </c>
      <c r="G29" s="4">
        <v>11.135</v>
      </c>
      <c r="H29" s="5">
        <v>22.27</v>
      </c>
      <c r="J29" s="3" t="s">
        <v>177</v>
      </c>
    </row>
    <row r="30" spans="1:10" x14ac:dyDescent="0.25">
      <c r="A30" s="3" t="s">
        <v>43</v>
      </c>
      <c r="B30" s="3" t="s">
        <v>74</v>
      </c>
      <c r="C30" s="3" t="s">
        <v>35</v>
      </c>
      <c r="E30" s="3">
        <v>20</v>
      </c>
      <c r="F30" s="3" t="s">
        <v>48</v>
      </c>
      <c r="G30" s="4">
        <v>11.541</v>
      </c>
      <c r="H30" s="5">
        <v>23.082000000000001</v>
      </c>
      <c r="J30" s="3" t="s">
        <v>177</v>
      </c>
    </row>
    <row r="31" spans="1:10" x14ac:dyDescent="0.25">
      <c r="A31" s="3" t="s">
        <v>43</v>
      </c>
      <c r="B31" s="3" t="s">
        <v>68</v>
      </c>
      <c r="C31" s="3" t="s">
        <v>69</v>
      </c>
      <c r="D31" s="3" t="s">
        <v>68</v>
      </c>
      <c r="E31" s="3">
        <v>10</v>
      </c>
      <c r="F31" s="3" t="s">
        <v>48</v>
      </c>
      <c r="G31" s="4">
        <v>11.18</v>
      </c>
      <c r="H31" s="4">
        <v>111.8</v>
      </c>
      <c r="J31" s="3" t="s">
        <v>177</v>
      </c>
    </row>
    <row r="32" spans="1:10" x14ac:dyDescent="0.25">
      <c r="A32" s="3" t="s">
        <v>43</v>
      </c>
      <c r="B32" s="3" t="s">
        <v>63</v>
      </c>
      <c r="C32" s="3" t="s">
        <v>64</v>
      </c>
      <c r="D32" s="3" t="s">
        <v>63</v>
      </c>
      <c r="E32" s="3">
        <v>10</v>
      </c>
      <c r="F32" s="3" t="s">
        <v>48</v>
      </c>
      <c r="G32" s="4">
        <v>9.9499999999999993</v>
      </c>
      <c r="H32" s="4">
        <v>99.5</v>
      </c>
      <c r="J32" s="3" t="s">
        <v>177</v>
      </c>
    </row>
    <row r="33" spans="1:10" x14ac:dyDescent="0.25">
      <c r="A33" s="3" t="s">
        <v>43</v>
      </c>
      <c r="B33" s="3" t="s">
        <v>75</v>
      </c>
      <c r="C33" s="3" t="s">
        <v>36</v>
      </c>
      <c r="E33" s="3">
        <v>20</v>
      </c>
      <c r="F33" s="3" t="s">
        <v>48</v>
      </c>
      <c r="G33" s="4">
        <v>9.4600000000000009</v>
      </c>
      <c r="H33" s="5">
        <v>18.920000000000002</v>
      </c>
      <c r="J33" s="3" t="s">
        <v>177</v>
      </c>
    </row>
    <row r="34" spans="1:10" x14ac:dyDescent="0.25">
      <c r="A34" s="3" t="s">
        <v>43</v>
      </c>
      <c r="B34" s="3" t="s">
        <v>12</v>
      </c>
      <c r="C34" s="3" t="s">
        <v>58</v>
      </c>
      <c r="D34" s="3" t="s">
        <v>59</v>
      </c>
      <c r="E34" s="3">
        <v>10</v>
      </c>
      <c r="F34" s="3" t="s">
        <v>9</v>
      </c>
      <c r="G34" s="4">
        <v>5.14</v>
      </c>
      <c r="H34" s="4">
        <v>51.4</v>
      </c>
      <c r="J34" s="3" t="s">
        <v>177</v>
      </c>
    </row>
    <row r="35" spans="1:10" x14ac:dyDescent="0.25">
      <c r="A35" s="3" t="s">
        <v>44</v>
      </c>
      <c r="B35" s="3" t="s">
        <v>129</v>
      </c>
      <c r="C35" s="3" t="s">
        <v>139</v>
      </c>
      <c r="D35" s="3" t="s">
        <v>129</v>
      </c>
      <c r="E35" s="3">
        <v>10</v>
      </c>
      <c r="F35" s="3" t="s">
        <v>48</v>
      </c>
      <c r="G35" s="4">
        <v>21.52</v>
      </c>
      <c r="H35" s="4">
        <v>215.2</v>
      </c>
      <c r="I35" s="3" t="s">
        <v>177</v>
      </c>
    </row>
    <row r="36" spans="1:10" x14ac:dyDescent="0.25">
      <c r="A36" s="3" t="s">
        <v>44</v>
      </c>
      <c r="B36" s="3" t="s">
        <v>132</v>
      </c>
      <c r="C36" s="3" t="s">
        <v>40</v>
      </c>
      <c r="E36" s="3">
        <v>20</v>
      </c>
      <c r="F36" s="3" t="s">
        <v>9</v>
      </c>
      <c r="G36" s="4">
        <v>29.689</v>
      </c>
      <c r="H36" s="5">
        <f>E36*G36</f>
        <v>593.78</v>
      </c>
      <c r="I36" s="3" t="s">
        <v>177</v>
      </c>
    </row>
    <row r="37" spans="1:10" x14ac:dyDescent="0.25">
      <c r="A37" s="3" t="s">
        <v>43</v>
      </c>
      <c r="B37" s="3" t="s">
        <v>127</v>
      </c>
      <c r="C37" s="3" t="s">
        <v>128</v>
      </c>
      <c r="D37" s="3" t="s">
        <v>127</v>
      </c>
      <c r="E37" s="3">
        <v>20</v>
      </c>
      <c r="F37" s="3" t="s">
        <v>48</v>
      </c>
      <c r="G37" s="4">
        <v>13.8</v>
      </c>
      <c r="H37" s="4">
        <v>276</v>
      </c>
      <c r="I37" s="3" t="s">
        <v>177</v>
      </c>
    </row>
    <row r="38" spans="1:10" x14ac:dyDescent="0.25">
      <c r="A38" s="3" t="s">
        <v>43</v>
      </c>
      <c r="B38" s="3" t="s">
        <v>76</v>
      </c>
      <c r="C38" s="3" t="s">
        <v>77</v>
      </c>
      <c r="D38" s="3" t="s">
        <v>76</v>
      </c>
      <c r="E38" s="3">
        <v>20</v>
      </c>
      <c r="F38" s="3" t="s">
        <v>48</v>
      </c>
      <c r="G38" s="4">
        <v>14.2</v>
      </c>
      <c r="H38" s="4">
        <v>284</v>
      </c>
      <c r="I38" s="3" t="s">
        <v>177</v>
      </c>
    </row>
    <row r="39" spans="1:10" x14ac:dyDescent="0.25">
      <c r="A39" s="3" t="s">
        <v>43</v>
      </c>
      <c r="B39" s="3" t="s">
        <v>70</v>
      </c>
      <c r="C39" s="3" t="s">
        <v>71</v>
      </c>
      <c r="D39" s="3" t="s">
        <v>70</v>
      </c>
      <c r="E39" s="3">
        <v>10</v>
      </c>
      <c r="F39" s="3" t="s">
        <v>48</v>
      </c>
      <c r="G39" s="4">
        <v>15.85</v>
      </c>
      <c r="H39" s="4">
        <v>15.85</v>
      </c>
      <c r="I39" s="3" t="s">
        <v>177</v>
      </c>
    </row>
    <row r="40" spans="1:10" x14ac:dyDescent="0.25">
      <c r="A40" s="3" t="s">
        <v>43</v>
      </c>
      <c r="B40" s="3" t="s">
        <v>81</v>
      </c>
      <c r="C40" s="3" t="s">
        <v>82</v>
      </c>
      <c r="D40" s="3" t="s">
        <v>83</v>
      </c>
      <c r="E40" s="3">
        <v>20</v>
      </c>
      <c r="F40" s="3" t="s">
        <v>48</v>
      </c>
      <c r="G40" s="4">
        <v>5.47</v>
      </c>
      <c r="H40" s="4">
        <v>109.4</v>
      </c>
      <c r="J40" s="3" t="s">
        <v>177</v>
      </c>
    </row>
    <row r="41" spans="1:10" x14ac:dyDescent="0.25">
      <c r="A41" s="3" t="s">
        <v>43</v>
      </c>
      <c r="B41" s="3" t="s">
        <v>45</v>
      </c>
      <c r="C41" s="3" t="s">
        <v>46</v>
      </c>
      <c r="D41" s="3" t="s">
        <v>47</v>
      </c>
      <c r="E41" s="3">
        <v>20</v>
      </c>
      <c r="F41" s="3" t="s">
        <v>48</v>
      </c>
      <c r="G41" s="4">
        <v>3.93</v>
      </c>
      <c r="H41" s="4">
        <v>78.599999999999994</v>
      </c>
      <c r="J41" s="3" t="s">
        <v>177</v>
      </c>
    </row>
    <row r="42" spans="1:10" x14ac:dyDescent="0.25">
      <c r="A42" s="3" t="s">
        <v>43</v>
      </c>
      <c r="B42" s="3" t="s">
        <v>21</v>
      </c>
      <c r="C42" s="3" t="s">
        <v>102</v>
      </c>
      <c r="D42" s="3" t="s">
        <v>103</v>
      </c>
      <c r="E42" s="3">
        <v>200</v>
      </c>
      <c r="F42" s="3" t="s">
        <v>9</v>
      </c>
      <c r="G42" s="4">
        <v>0.15</v>
      </c>
      <c r="H42" s="4">
        <v>30</v>
      </c>
      <c r="J42" s="3" t="s">
        <v>177</v>
      </c>
    </row>
    <row r="43" spans="1:10" x14ac:dyDescent="0.25">
      <c r="A43" s="3" t="s">
        <v>43</v>
      </c>
      <c r="B43" s="3" t="s">
        <v>22</v>
      </c>
      <c r="C43" s="3" t="s">
        <v>104</v>
      </c>
      <c r="D43" s="3" t="s">
        <v>105</v>
      </c>
      <c r="E43" s="3">
        <v>100</v>
      </c>
      <c r="F43" s="3" t="s">
        <v>9</v>
      </c>
      <c r="G43" s="4">
        <v>0.17</v>
      </c>
      <c r="H43" s="4">
        <v>17</v>
      </c>
      <c r="J43" s="3" t="s">
        <v>177</v>
      </c>
    </row>
    <row r="44" spans="1:10" x14ac:dyDescent="0.25">
      <c r="A44" s="3" t="s">
        <v>43</v>
      </c>
      <c r="B44" s="3" t="s">
        <v>23</v>
      </c>
      <c r="C44" s="3" t="s">
        <v>106</v>
      </c>
      <c r="D44" s="3" t="s">
        <v>107</v>
      </c>
      <c r="E44" s="3">
        <v>100</v>
      </c>
      <c r="F44" s="3" t="s">
        <v>9</v>
      </c>
      <c r="G44" s="4">
        <v>0.22</v>
      </c>
      <c r="H44" s="4">
        <v>22</v>
      </c>
      <c r="J44" s="3" t="s">
        <v>177</v>
      </c>
    </row>
    <row r="45" spans="1:10" x14ac:dyDescent="0.25">
      <c r="A45" s="3" t="s">
        <v>44</v>
      </c>
      <c r="B45" s="3" t="s">
        <v>24</v>
      </c>
      <c r="C45" s="3" t="s">
        <v>140</v>
      </c>
      <c r="D45" s="3" t="s">
        <v>24</v>
      </c>
      <c r="E45" s="3">
        <v>100</v>
      </c>
      <c r="F45" s="3" t="s">
        <v>9</v>
      </c>
      <c r="G45" s="4">
        <v>0.39</v>
      </c>
      <c r="H45" s="4">
        <v>39</v>
      </c>
      <c r="J45" s="3" t="s">
        <v>177</v>
      </c>
    </row>
    <row r="46" spans="1:10" x14ac:dyDescent="0.25">
      <c r="A46" s="3" t="s">
        <v>44</v>
      </c>
      <c r="B46" s="3" t="s">
        <v>25</v>
      </c>
      <c r="C46" s="3" t="s">
        <v>141</v>
      </c>
      <c r="D46" s="3" t="s">
        <v>25</v>
      </c>
      <c r="E46" s="3">
        <v>5</v>
      </c>
      <c r="F46" s="3" t="s">
        <v>9</v>
      </c>
      <c r="G46" s="4">
        <v>38.18</v>
      </c>
      <c r="H46" s="4">
        <v>190.9</v>
      </c>
      <c r="J46" s="3" t="s">
        <v>177</v>
      </c>
    </row>
    <row r="47" spans="1:10" x14ac:dyDescent="0.25">
      <c r="A47" s="3" t="s">
        <v>44</v>
      </c>
      <c r="B47" s="3" t="s">
        <v>26</v>
      </c>
      <c r="C47" s="3" t="s">
        <v>142</v>
      </c>
      <c r="D47" s="3" t="s">
        <v>26</v>
      </c>
      <c r="E47" s="3">
        <v>5</v>
      </c>
      <c r="F47" s="3" t="s">
        <v>9</v>
      </c>
      <c r="G47" s="4">
        <v>38.18</v>
      </c>
      <c r="H47" s="4">
        <v>190.9</v>
      </c>
      <c r="J47" s="3" t="s">
        <v>177</v>
      </c>
    </row>
    <row r="48" spans="1:10" x14ac:dyDescent="0.25">
      <c r="A48" s="3" t="s">
        <v>44</v>
      </c>
      <c r="B48" s="3" t="s">
        <v>27</v>
      </c>
      <c r="C48" s="3" t="s">
        <v>145</v>
      </c>
      <c r="D48" s="3" t="s">
        <v>27</v>
      </c>
      <c r="E48" s="3">
        <v>6</v>
      </c>
      <c r="F48" s="3" t="s">
        <v>9</v>
      </c>
      <c r="G48" s="4">
        <v>18.79</v>
      </c>
      <c r="H48" s="4">
        <v>112.74</v>
      </c>
      <c r="J48" s="3" t="s">
        <v>177</v>
      </c>
    </row>
    <row r="49" spans="1:10" x14ac:dyDescent="0.25">
      <c r="A49" s="3" t="s">
        <v>44</v>
      </c>
      <c r="B49" s="3" t="s">
        <v>28</v>
      </c>
      <c r="C49" s="3" t="s">
        <v>146</v>
      </c>
      <c r="D49" s="3" t="s">
        <v>137</v>
      </c>
      <c r="E49" s="3">
        <v>6</v>
      </c>
      <c r="F49" s="3" t="s">
        <v>9</v>
      </c>
      <c r="G49" s="4">
        <v>6.88</v>
      </c>
      <c r="H49" s="4">
        <v>41.28</v>
      </c>
      <c r="J49" s="3" t="s">
        <v>177</v>
      </c>
    </row>
    <row r="50" spans="1:10" ht="16.5" customHeight="1" x14ac:dyDescent="0.25">
      <c r="A50" s="3" t="s">
        <v>44</v>
      </c>
      <c r="B50" s="3" t="s">
        <v>30</v>
      </c>
      <c r="C50" s="3" t="s">
        <v>143</v>
      </c>
      <c r="D50" s="3" t="s">
        <v>30</v>
      </c>
      <c r="E50" s="3">
        <v>6</v>
      </c>
      <c r="F50" s="3" t="s">
        <v>9</v>
      </c>
      <c r="G50" s="4">
        <v>64.790000000000006</v>
      </c>
      <c r="H50" s="4">
        <v>388.74</v>
      </c>
      <c r="J50" s="3" t="s">
        <v>177</v>
      </c>
    </row>
    <row r="51" spans="1:10" ht="16.5" customHeight="1" x14ac:dyDescent="0.25">
      <c r="A51" s="3" t="s">
        <v>44</v>
      </c>
      <c r="B51" s="3" t="s">
        <v>29</v>
      </c>
      <c r="C51" s="3" t="s">
        <v>144</v>
      </c>
      <c r="D51" s="3" t="s">
        <v>29</v>
      </c>
      <c r="E51" s="3">
        <v>6</v>
      </c>
      <c r="F51" s="3" t="s">
        <v>9</v>
      </c>
      <c r="G51" s="4">
        <v>77.69</v>
      </c>
      <c r="H51" s="4">
        <v>466.14</v>
      </c>
      <c r="J51" s="3" t="s">
        <v>177</v>
      </c>
    </row>
    <row r="52" spans="1:10" ht="16.5" customHeight="1" x14ac:dyDescent="0.25">
      <c r="A52" s="3" t="s">
        <v>44</v>
      </c>
      <c r="B52" s="3" t="s">
        <v>148</v>
      </c>
      <c r="C52" s="3" t="s">
        <v>149</v>
      </c>
      <c r="D52" s="3" t="s">
        <v>148</v>
      </c>
      <c r="E52" s="3">
        <v>6</v>
      </c>
      <c r="F52" s="3" t="s">
        <v>9</v>
      </c>
      <c r="G52" s="4">
        <v>59.27</v>
      </c>
      <c r="H52" s="4">
        <f>G52*E52</f>
        <v>355.62</v>
      </c>
      <c r="I52" s="5"/>
      <c r="J52" s="3" t="s">
        <v>177</v>
      </c>
    </row>
    <row r="53" spans="1:10" x14ac:dyDescent="0.25">
      <c r="A53" s="3" t="s">
        <v>44</v>
      </c>
      <c r="B53" s="3" t="s">
        <v>130</v>
      </c>
      <c r="C53" s="3" t="s">
        <v>37</v>
      </c>
      <c r="E53" s="3">
        <v>10</v>
      </c>
      <c r="F53" s="3" t="s">
        <v>9</v>
      </c>
      <c r="G53" s="4">
        <v>9.4600000000000009</v>
      </c>
      <c r="H53" s="5">
        <f>E53*G53</f>
        <v>94.600000000000009</v>
      </c>
      <c r="J53" s="3" t="s">
        <v>177</v>
      </c>
    </row>
    <row r="54" spans="1:10" x14ac:dyDescent="0.25">
      <c r="G54" s="4"/>
      <c r="H54" s="4"/>
    </row>
    <row r="56" spans="1:10" x14ac:dyDescent="0.25">
      <c r="A56" s="3" t="s">
        <v>43</v>
      </c>
      <c r="B56" s="3" t="s">
        <v>89</v>
      </c>
      <c r="C56" s="3" t="s">
        <v>90</v>
      </c>
      <c r="D56" s="3" t="s">
        <v>91</v>
      </c>
      <c r="E56" s="3">
        <v>4</v>
      </c>
      <c r="F56" s="3" t="s">
        <v>92</v>
      </c>
      <c r="G56" s="4">
        <v>225.33</v>
      </c>
      <c r="H56" s="4">
        <v>901.32</v>
      </c>
    </row>
    <row r="57" spans="1:10" x14ac:dyDescent="0.25">
      <c r="A57" s="3" t="s">
        <v>43</v>
      </c>
      <c r="B57" s="3" t="s">
        <v>7</v>
      </c>
      <c r="C57" s="3" t="s">
        <v>84</v>
      </c>
      <c r="D57" s="3" t="s">
        <v>85</v>
      </c>
      <c r="E57" s="3">
        <v>2</v>
      </c>
      <c r="F57" s="3" t="s">
        <v>6</v>
      </c>
      <c r="G57" s="4">
        <v>345.77</v>
      </c>
      <c r="H57" s="4">
        <v>691.54</v>
      </c>
    </row>
    <row r="58" spans="1:10" x14ac:dyDescent="0.25">
      <c r="A58" s="3" t="s">
        <v>43</v>
      </c>
      <c r="B58" s="3" t="s">
        <v>99</v>
      </c>
      <c r="C58" s="3" t="s">
        <v>100</v>
      </c>
      <c r="D58" s="3" t="s">
        <v>101</v>
      </c>
      <c r="E58" s="3">
        <v>2</v>
      </c>
      <c r="F58" s="3" t="s">
        <v>92</v>
      </c>
      <c r="G58" s="4">
        <v>400.62</v>
      </c>
      <c r="H58" s="4">
        <v>801.24</v>
      </c>
    </row>
    <row r="59" spans="1:10" x14ac:dyDescent="0.25">
      <c r="A59" s="3" t="s">
        <v>43</v>
      </c>
      <c r="B59" s="3" t="s">
        <v>93</v>
      </c>
      <c r="C59" s="3" t="s">
        <v>94</v>
      </c>
      <c r="D59" s="3" t="s">
        <v>95</v>
      </c>
      <c r="E59" s="3">
        <v>2</v>
      </c>
      <c r="F59" s="3" t="s">
        <v>92</v>
      </c>
      <c r="G59" s="4">
        <v>264.18</v>
      </c>
      <c r="H59" s="4">
        <v>528.36</v>
      </c>
    </row>
    <row r="60" spans="1:10" x14ac:dyDescent="0.25">
      <c r="A60" s="3" t="s">
        <v>43</v>
      </c>
      <c r="B60" s="3" t="s">
        <v>88</v>
      </c>
      <c r="C60" s="3" t="s">
        <v>38</v>
      </c>
      <c r="E60" s="3">
        <v>2</v>
      </c>
      <c r="F60" s="3" t="s">
        <v>6</v>
      </c>
      <c r="G60" s="4">
        <v>291.95499999999998</v>
      </c>
      <c r="H60" s="5">
        <v>583.91</v>
      </c>
    </row>
    <row r="61" spans="1:10" x14ac:dyDescent="0.25">
      <c r="A61" s="3" t="s">
        <v>43</v>
      </c>
      <c r="B61" s="3" t="s">
        <v>96</v>
      </c>
      <c r="C61" s="3" t="s">
        <v>97</v>
      </c>
      <c r="D61" s="3" t="s">
        <v>98</v>
      </c>
      <c r="E61" s="3">
        <v>2</v>
      </c>
      <c r="F61" s="3" t="s">
        <v>92</v>
      </c>
      <c r="G61" s="4">
        <v>216.8</v>
      </c>
      <c r="H61" s="4">
        <v>433.6</v>
      </c>
    </row>
    <row r="62" spans="1:10" x14ac:dyDescent="0.25">
      <c r="A62" s="3" t="s">
        <v>43</v>
      </c>
      <c r="B62" s="3" t="s">
        <v>5</v>
      </c>
      <c r="C62" s="3" t="s">
        <v>86</v>
      </c>
      <c r="D62" s="3" t="s">
        <v>87</v>
      </c>
      <c r="E62" s="3">
        <v>2</v>
      </c>
      <c r="F62" s="3" t="s">
        <v>6</v>
      </c>
      <c r="G62" s="4">
        <v>435.2</v>
      </c>
      <c r="H62" s="4">
        <v>870.4</v>
      </c>
    </row>
    <row r="63" spans="1:10" x14ac:dyDescent="0.25">
      <c r="A63" s="3" t="s">
        <v>44</v>
      </c>
      <c r="B63" s="3" t="s">
        <v>131</v>
      </c>
      <c r="C63" s="3" t="s">
        <v>147</v>
      </c>
      <c r="D63" s="3" t="s">
        <v>138</v>
      </c>
      <c r="E63" s="3">
        <v>1</v>
      </c>
      <c r="F63" s="3" t="s">
        <v>92</v>
      </c>
      <c r="G63" s="4">
        <v>582.75</v>
      </c>
      <c r="H63" s="4">
        <v>582.75</v>
      </c>
    </row>
    <row r="64" spans="1:10" x14ac:dyDescent="0.25">
      <c r="G64" s="4"/>
      <c r="H64" s="4"/>
    </row>
    <row r="65" spans="7:8" x14ac:dyDescent="0.25">
      <c r="G65" s="6"/>
      <c r="H65" s="7"/>
    </row>
    <row r="66" spans="7:8" x14ac:dyDescent="0.25">
      <c r="G66" s="4"/>
      <c r="H66" s="4"/>
    </row>
    <row r="67" spans="7:8" x14ac:dyDescent="0.25">
      <c r="G67" s="4"/>
      <c r="H67" s="4"/>
    </row>
  </sheetData>
  <printOptions horizontalCentered="1" verticalCentered="1" gridLines="1"/>
  <pageMargins left="0.17" right="0.17" top="0.37" bottom="0.25" header="0.17" footer="0.17"/>
  <pageSetup paperSize="9" scale="66" fitToHeight="0" orientation="portrait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0B18-D00F-4333-B277-2AC423909D26}">
  <sheetPr>
    <pageSetUpPr fitToPage="1"/>
  </sheetPr>
  <dimension ref="A1:M50"/>
  <sheetViews>
    <sheetView zoomScale="85" zoomScaleNormal="85" workbookViewId="0">
      <pane ySplit="2" topLeftCell="A3" activePane="bottomLeft" state="frozen"/>
      <selection pane="bottomLeft" activeCell="D15" sqref="D15:E15"/>
    </sheetView>
  </sheetViews>
  <sheetFormatPr defaultRowHeight="15" x14ac:dyDescent="0.25"/>
  <cols>
    <col min="1" max="1" width="9.140625" style="3"/>
    <col min="2" max="2" width="11.7109375" style="3" customWidth="1"/>
    <col min="3" max="3" width="13.140625" style="3" bestFit="1" customWidth="1"/>
    <col min="4" max="4" width="11.7109375" style="3" bestFit="1" customWidth="1"/>
    <col min="5" max="5" width="12" style="3" bestFit="1" customWidth="1"/>
    <col min="6" max="6" width="12.140625" style="3" bestFit="1" customWidth="1"/>
    <col min="7" max="7" width="13.85546875" style="3" customWidth="1"/>
    <col min="8" max="8" width="10.5703125" style="3" customWidth="1"/>
    <col min="9" max="9" width="9.85546875" style="3" bestFit="1" customWidth="1"/>
    <col min="10" max="10" width="12" style="3" bestFit="1" customWidth="1"/>
    <col min="11" max="11" width="9.85546875" style="3" bestFit="1" customWidth="1"/>
    <col min="12" max="12" width="12" style="3" bestFit="1" customWidth="1"/>
    <col min="13" max="13" width="9.85546875" style="3" bestFit="1" customWidth="1"/>
    <col min="14" max="16384" width="9.140625" style="3"/>
  </cols>
  <sheetData>
    <row r="1" spans="1:13" x14ac:dyDescent="0.25">
      <c r="C1" s="10">
        <v>44020</v>
      </c>
    </row>
    <row r="2" spans="1:13" s="2" customFormat="1" ht="23.25" x14ac:dyDescent="0.35">
      <c r="C2" s="16" t="s">
        <v>134</v>
      </c>
    </row>
    <row r="4" spans="1:13" x14ac:dyDescent="0.25">
      <c r="A4" s="13" t="s">
        <v>171</v>
      </c>
      <c r="C4" s="11" t="s">
        <v>170</v>
      </c>
    </row>
    <row r="6" spans="1:13" ht="15.75" thickBot="1" x14ac:dyDescent="0.3"/>
    <row r="7" spans="1:13" ht="15.75" thickBot="1" x14ac:dyDescent="0.3">
      <c r="A7" s="17">
        <v>1</v>
      </c>
      <c r="B7" s="18" t="s">
        <v>150</v>
      </c>
      <c r="C7" s="19"/>
      <c r="D7" s="18" t="s">
        <v>172</v>
      </c>
      <c r="E7" s="19"/>
      <c r="F7" s="18" t="s">
        <v>151</v>
      </c>
      <c r="G7" s="19"/>
      <c r="H7" s="18" t="s">
        <v>152</v>
      </c>
      <c r="I7" s="19"/>
      <c r="J7" s="18" t="s">
        <v>153</v>
      </c>
      <c r="K7" s="19"/>
      <c r="L7" s="18" t="s">
        <v>154</v>
      </c>
      <c r="M7" s="19"/>
    </row>
    <row r="8" spans="1:13" ht="15.75" thickBot="1" x14ac:dyDescent="0.3">
      <c r="A8" s="17"/>
    </row>
    <row r="9" spans="1:13" ht="15.75" thickBot="1" x14ac:dyDescent="0.3">
      <c r="A9" s="17">
        <v>2</v>
      </c>
      <c r="B9" s="18" t="s">
        <v>155</v>
      </c>
      <c r="C9" s="19"/>
      <c r="D9" s="18" t="s">
        <v>156</v>
      </c>
      <c r="E9" s="19"/>
      <c r="F9" s="18" t="s">
        <v>173</v>
      </c>
      <c r="G9" s="19"/>
      <c r="H9" s="18" t="s">
        <v>174</v>
      </c>
      <c r="I9" s="19"/>
      <c r="J9" s="14" t="s">
        <v>169</v>
      </c>
      <c r="K9" s="15" t="s">
        <v>120</v>
      </c>
    </row>
    <row r="10" spans="1:13" ht="15.75" thickBot="1" x14ac:dyDescent="0.3">
      <c r="A10" s="17"/>
    </row>
    <row r="11" spans="1:13" ht="15.75" thickBot="1" x14ac:dyDescent="0.3">
      <c r="A11" s="17">
        <v>3</v>
      </c>
      <c r="B11" s="18" t="s">
        <v>157</v>
      </c>
      <c r="C11" s="19"/>
      <c r="D11" s="18" t="s">
        <v>158</v>
      </c>
      <c r="E11" s="19"/>
      <c r="F11" s="14" t="s">
        <v>161</v>
      </c>
      <c r="G11" s="15" t="s">
        <v>74</v>
      </c>
      <c r="H11" s="18" t="s">
        <v>159</v>
      </c>
      <c r="I11" s="19"/>
      <c r="J11" s="18" t="s">
        <v>160</v>
      </c>
      <c r="K11" s="19"/>
    </row>
    <row r="12" spans="1:13" ht="15.75" thickBot="1" x14ac:dyDescent="0.3">
      <c r="A12" s="17"/>
    </row>
    <row r="13" spans="1:13" ht="15.75" thickBot="1" x14ac:dyDescent="0.3">
      <c r="A13" s="17">
        <v>4</v>
      </c>
      <c r="B13" s="12" t="s">
        <v>129</v>
      </c>
      <c r="C13" s="12" t="s">
        <v>132</v>
      </c>
      <c r="D13" s="12" t="s">
        <v>127</v>
      </c>
      <c r="E13" s="12" t="s">
        <v>76</v>
      </c>
      <c r="F13" s="12" t="s">
        <v>70</v>
      </c>
      <c r="G13" s="18" t="s">
        <v>164</v>
      </c>
      <c r="H13" s="19"/>
    </row>
    <row r="14" spans="1:13" ht="15.75" thickBot="1" x14ac:dyDescent="0.3">
      <c r="A14" s="17"/>
    </row>
    <row r="15" spans="1:13" ht="15.75" thickBot="1" x14ac:dyDescent="0.3">
      <c r="A15" s="17">
        <v>5</v>
      </c>
      <c r="B15" s="18" t="s">
        <v>162</v>
      </c>
      <c r="C15" s="19"/>
      <c r="D15" s="18" t="s">
        <v>163</v>
      </c>
      <c r="E15" s="19"/>
      <c r="F15" s="18" t="s">
        <v>165</v>
      </c>
      <c r="G15" s="19"/>
      <c r="H15" s="18" t="s">
        <v>166</v>
      </c>
      <c r="I15" s="19"/>
      <c r="J15" s="18" t="s">
        <v>167</v>
      </c>
      <c r="K15" s="19"/>
      <c r="L15" s="18" t="s">
        <v>168</v>
      </c>
      <c r="M15" s="19"/>
    </row>
    <row r="48" ht="16.5" customHeight="1" x14ac:dyDescent="0.25"/>
    <row r="49" ht="16.5" customHeight="1" x14ac:dyDescent="0.25"/>
    <row r="50" ht="16.5" customHeight="1" x14ac:dyDescent="0.25"/>
  </sheetData>
  <mergeCells count="21">
    <mergeCell ref="L7:M7"/>
    <mergeCell ref="D9:E9"/>
    <mergeCell ref="F9:G9"/>
    <mergeCell ref="H9:I9"/>
    <mergeCell ref="B7:C7"/>
    <mergeCell ref="D7:E7"/>
    <mergeCell ref="F7:G7"/>
    <mergeCell ref="H7:I7"/>
    <mergeCell ref="J7:K7"/>
    <mergeCell ref="B9:C9"/>
    <mergeCell ref="L15:M15"/>
    <mergeCell ref="B11:C11"/>
    <mergeCell ref="D11:E11"/>
    <mergeCell ref="H11:I11"/>
    <mergeCell ref="J11:K11"/>
    <mergeCell ref="B15:C15"/>
    <mergeCell ref="D15:E15"/>
    <mergeCell ref="G13:H13"/>
    <mergeCell ref="F15:G15"/>
    <mergeCell ref="H15:I15"/>
    <mergeCell ref="J15:K15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CHNZ</vt:lpstr>
      <vt:lpstr>Visual Layout</vt:lpstr>
      <vt:lpstr>CHNZ!Print_Area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Munden (PMKRS)</dc:creator>
  <cp:lastModifiedBy>Paul Tonkin</cp:lastModifiedBy>
  <cp:lastPrinted>2020-07-28T01:22:02Z</cp:lastPrinted>
  <dcterms:created xsi:type="dcterms:W3CDTF">2019-10-10T19:24:29Z</dcterms:created>
  <dcterms:modified xsi:type="dcterms:W3CDTF">2020-07-28T01:39:35Z</dcterms:modified>
</cp:coreProperties>
</file>